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40" windowHeight="781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<sst xmlns="http://schemas.openxmlformats.org/spreadsheetml/2006/main" count="68" uniqueCount="47">
  <si>
    <t>OdPa</t>
  </si>
  <si>
    <t>Pol</t>
  </si>
  <si>
    <t>ORG</t>
  </si>
  <si>
    <t>položka</t>
  </si>
  <si>
    <t>neinvestiční dotace od obcí</t>
  </si>
  <si>
    <t>Dolní Bečva</t>
  </si>
  <si>
    <t>Prostřední Bečva</t>
  </si>
  <si>
    <t>Hutisko - Solanec</t>
  </si>
  <si>
    <t>Vidče</t>
  </si>
  <si>
    <t>Zubří</t>
  </si>
  <si>
    <t>změna stavu na bank. účtech</t>
  </si>
  <si>
    <t>Výdaje celkem</t>
  </si>
  <si>
    <t>pozn.</t>
  </si>
  <si>
    <t>Horní Bečva</t>
  </si>
  <si>
    <t>Valašská Bystřice</t>
  </si>
  <si>
    <t>Vigantice</t>
  </si>
  <si>
    <t>Financující operace:</t>
  </si>
  <si>
    <t>Příjmy celkem</t>
  </si>
  <si>
    <t>Saldo příjmů a výdajů</t>
  </si>
  <si>
    <t>nákup služeb - veletrhy</t>
  </si>
  <si>
    <t>neinvest. dotace (Bílé Karpaty)</t>
  </si>
  <si>
    <t>obyvatel TP</t>
  </si>
  <si>
    <t>prostředky z min. let</t>
  </si>
  <si>
    <t>veletrhy cestovního ruchu</t>
  </si>
  <si>
    <t>refundace mzdových nákladů</t>
  </si>
  <si>
    <t>bank. poplatky</t>
  </si>
  <si>
    <t>pohoštění</t>
  </si>
  <si>
    <t>příspěvek na LSPP</t>
  </si>
  <si>
    <t>VH SMR</t>
  </si>
  <si>
    <t>DPP</t>
  </si>
  <si>
    <r>
      <rPr>
        <b/>
        <sz val="10"/>
        <rFont val="Arial"/>
        <family val="2"/>
      </rPr>
      <t>Zpracoval:</t>
    </r>
    <r>
      <rPr>
        <sz val="10"/>
        <rFont val="Arial"/>
        <family val="2"/>
      </rPr>
      <t xml:space="preserve"> Mgr. Tomáš Gross, tajemník Sdružení Mikroregion Rožnovsko</t>
    </r>
  </si>
  <si>
    <t>propagační materiál - nový</t>
  </si>
  <si>
    <t>Rožnov p. R.</t>
  </si>
  <si>
    <t>nákup služeb - Cyklostezka Bečva</t>
  </si>
  <si>
    <t>Členský příspěvek</t>
  </si>
  <si>
    <t>Hranická rozv.agentura</t>
  </si>
  <si>
    <t>Mapy + puzzle+razítka</t>
  </si>
  <si>
    <t>Skutr</t>
  </si>
  <si>
    <t>neinv. dotace od obcí - SOC</t>
  </si>
  <si>
    <t>2015
návrh</t>
  </si>
  <si>
    <r>
      <rPr>
        <b/>
        <sz val="10"/>
        <rFont val="Arial"/>
        <family val="2"/>
      </rPr>
      <t xml:space="preserve">2015 </t>
    </r>
    <r>
      <rPr>
        <b/>
        <sz val="7"/>
        <rFont val="Arial"/>
        <family val="2"/>
      </rPr>
      <t xml:space="preserve">skutečnost </t>
    </r>
  </si>
  <si>
    <t>2016
návrh
(v tis. Kč)</t>
  </si>
  <si>
    <t>Návrh rozpočtu Sdružení Mikroregion Rožnovsko na rok 2016</t>
  </si>
  <si>
    <t>Ekonomický software</t>
  </si>
  <si>
    <t>pojištění</t>
  </si>
  <si>
    <t>dotace - příspěvek soc.služby</t>
  </si>
  <si>
    <t>nákup software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</si>
</sst>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5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29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1" fillId="33" borderId="0" xfId="0" applyNumberFormat="1" applyFont="1" applyFill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33" borderId="32" xfId="0" applyNumberFormat="1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33" borderId="33" xfId="0" applyNumberFormat="1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33" borderId="34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33" borderId="15" xfId="0" applyNumberFormat="1" applyFont="1" applyFill="1" applyBorder="1" applyAlignment="1">
      <alignment horizontal="center" vertical="center"/>
    </xf>
    <xf numFmtId="164" fontId="0" fillId="33" borderId="2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164" fontId="0" fillId="33" borderId="38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33" borderId="40" xfId="0" applyNumberFormat="1" applyFont="1" applyFill="1" applyBorder="1" applyAlignment="1">
      <alignment horizontal="center" vertical="center" wrapText="1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164" fontId="0" fillId="0" borderId="18" xfId="0" applyNumberFormat="1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164" fontId="0" fillId="34" borderId="33" xfId="0" applyNumberFormat="1" applyFont="1" applyFill="1" applyBorder="1" applyAlignment="1">
      <alignment horizontal="center" vertical="center"/>
    </xf>
    <xf numFmtId="164" fontId="0" fillId="34" borderId="32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164" fontId="0" fillId="0" borderId="45" xfId="0" applyNumberFormat="1" applyFont="1" applyBorder="1" applyAlignment="1">
      <alignment horizontal="center" vertical="center"/>
    </xf>
    <xf numFmtId="164" fontId="0" fillId="33" borderId="46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952500</xdr:colOff>
      <xdr:row>0</xdr:row>
      <xdr:rowOff>19050</xdr:rowOff>
    </xdr:from>
    <xdr:to>
      <xdr:col>4</xdr:col>
      <xdr:colOff>1009650</xdr:colOff>
      <xdr:row>4</xdr:row>
      <xdr:rowOff>123825</xdr:rowOff>
    </xdr:to>
    <xdr:pic>
      <xdr:nvPicPr>
        <xdr:cNvPr id="1" name="Picture 1" descr="mikroregion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9050"/>
          <a:ext cx="2209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48"/>
  <sheetViews>
    <sheetView tabSelected="1" zoomScalePageLayoutView="0" workbookViewId="0" topLeftCell="A15">
      <selection activeCell="O9" sqref="O9"/>
    </sheetView>
  </sheetViews>
  <sheetFormatPr defaultColWidth="9.140625" defaultRowHeight="14.25" customHeight="1"/>
  <cols>
    <col min="1" max="1" width="5.00390625" style="3" customWidth="1"/>
    <col min="2" max="2" width="5.140625" style="3" customWidth="1"/>
    <col min="3" max="3" width="27.140625" style="3" customWidth="1"/>
    <col min="4" max="4" width="5.140625" style="3" bestFit="1" customWidth="1"/>
    <col min="5" max="5" width="24.28125" style="3" customWidth="1"/>
    <col min="6" max="6" width="11.8515625" style="3" hidden="1" customWidth="1"/>
    <col min="7" max="8" width="8.7109375" style="44" customWidth="1"/>
    <col min="9" max="9" width="12.8515625" style="44" customWidth="1"/>
    <col min="10" max="10" width="13.8515625" style="4" hidden="1" customWidth="1"/>
    <col min="11" max="16384" width="9.140625" style="3" customWidth="1"/>
  </cols>
  <sheetData>
    <row r="6" spans="1:10" ht="28.5" customHeight="1">
      <c r="A6" s="76" t="s">
        <v>42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28.5" customHeight="1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ht="28.5" customHeight="1" thickBot="1">
      <c r="A8" s="47"/>
      <c r="B8" s="47"/>
      <c r="C8" s="47"/>
      <c r="D8" s="47"/>
      <c r="E8" s="47"/>
      <c r="F8" s="47"/>
      <c r="G8" s="47"/>
      <c r="H8" s="47"/>
      <c r="I8" s="47"/>
      <c r="J8" s="47"/>
    </row>
    <row r="9" spans="1:10" s="33" customFormat="1" ht="42.75" customHeight="1" thickBot="1">
      <c r="A9" s="52" t="s">
        <v>0</v>
      </c>
      <c r="B9" s="53" t="s">
        <v>1</v>
      </c>
      <c r="C9" s="53" t="s">
        <v>3</v>
      </c>
      <c r="D9" s="53" t="s">
        <v>2</v>
      </c>
      <c r="E9" s="53"/>
      <c r="F9" s="54"/>
      <c r="G9" s="55" t="s">
        <v>39</v>
      </c>
      <c r="H9" s="59" t="s">
        <v>40</v>
      </c>
      <c r="I9" s="56" t="s">
        <v>41</v>
      </c>
      <c r="J9" s="33" t="s">
        <v>12</v>
      </c>
    </row>
    <row r="10" spans="7:9" s="2" customFormat="1" ht="14.25" customHeight="1" hidden="1" thickBot="1">
      <c r="G10" s="34">
        <v>3</v>
      </c>
      <c r="H10" s="34"/>
      <c r="I10" s="35"/>
    </row>
    <row r="11" spans="6:9" s="1" customFormat="1" ht="14.25" customHeight="1" hidden="1" thickBot="1">
      <c r="F11" s="5" t="s">
        <v>21</v>
      </c>
      <c r="G11" s="34">
        <v>0</v>
      </c>
      <c r="H11" s="34"/>
      <c r="I11" s="35"/>
    </row>
    <row r="12" spans="1:10" ht="14.25" customHeight="1">
      <c r="A12" s="6"/>
      <c r="B12" s="7">
        <v>4121</v>
      </c>
      <c r="C12" s="7" t="s">
        <v>4</v>
      </c>
      <c r="D12" s="7">
        <v>3004</v>
      </c>
      <c r="E12" s="8" t="s">
        <v>5</v>
      </c>
      <c r="F12" s="9">
        <v>1813</v>
      </c>
      <c r="G12" s="36">
        <v>9</v>
      </c>
      <c r="H12" s="36">
        <v>9</v>
      </c>
      <c r="I12" s="37">
        <v>9</v>
      </c>
      <c r="J12" s="10"/>
    </row>
    <row r="13" spans="1:10" ht="14.25" customHeight="1">
      <c r="A13" s="11"/>
      <c r="B13" s="12">
        <v>4121</v>
      </c>
      <c r="C13" s="12" t="s">
        <v>4</v>
      </c>
      <c r="D13" s="12">
        <v>3007</v>
      </c>
      <c r="E13" s="13" t="s">
        <v>13</v>
      </c>
      <c r="F13" s="14">
        <v>2436</v>
      </c>
      <c r="G13" s="38">
        <v>12.2</v>
      </c>
      <c r="H13" s="38">
        <v>12.2</v>
      </c>
      <c r="I13" s="39">
        <v>12.2</v>
      </c>
      <c r="J13" s="15"/>
    </row>
    <row r="14" spans="1:10" ht="14.25" customHeight="1">
      <c r="A14" s="11"/>
      <c r="B14" s="12">
        <v>4121</v>
      </c>
      <c r="C14" s="12" t="s">
        <v>4</v>
      </c>
      <c r="D14" s="12">
        <v>3012</v>
      </c>
      <c r="E14" s="13" t="s">
        <v>7</v>
      </c>
      <c r="F14" s="14">
        <v>1967</v>
      </c>
      <c r="G14" s="38">
        <v>10</v>
      </c>
      <c r="H14" s="38">
        <v>10</v>
      </c>
      <c r="I14" s="39">
        <v>10</v>
      </c>
      <c r="J14" s="15"/>
    </row>
    <row r="15" spans="1:10" ht="14.25" customHeight="1">
      <c r="A15" s="11"/>
      <c r="B15" s="12">
        <v>4121</v>
      </c>
      <c r="C15" s="12" t="s">
        <v>4</v>
      </c>
      <c r="D15" s="12">
        <v>3036</v>
      </c>
      <c r="E15" s="13" t="s">
        <v>6</v>
      </c>
      <c r="F15" s="14">
        <v>1661</v>
      </c>
      <c r="G15" s="38">
        <v>8.3</v>
      </c>
      <c r="H15" s="38">
        <v>8.3</v>
      </c>
      <c r="I15" s="39">
        <v>8.3</v>
      </c>
      <c r="J15" s="15"/>
    </row>
    <row r="16" spans="1:10" ht="14.25" customHeight="1">
      <c r="A16" s="11"/>
      <c r="B16" s="12">
        <v>4121</v>
      </c>
      <c r="C16" s="12" t="s">
        <v>4</v>
      </c>
      <c r="D16" s="12">
        <v>3044</v>
      </c>
      <c r="E16" s="13" t="s">
        <v>14</v>
      </c>
      <c r="F16" s="14">
        <v>2266</v>
      </c>
      <c r="G16" s="38">
        <v>11.3</v>
      </c>
      <c r="H16" s="57">
        <v>11.3</v>
      </c>
      <c r="I16" s="39">
        <v>11.3</v>
      </c>
      <c r="J16" s="15"/>
    </row>
    <row r="17" spans="1:10" ht="14.25" customHeight="1">
      <c r="A17" s="11"/>
      <c r="B17" s="12">
        <v>4121</v>
      </c>
      <c r="C17" s="12" t="s">
        <v>4</v>
      </c>
      <c r="D17" s="12">
        <v>3050</v>
      </c>
      <c r="E17" s="13" t="s">
        <v>8</v>
      </c>
      <c r="F17" s="14">
        <v>1621</v>
      </c>
      <c r="G17" s="38">
        <v>8.1</v>
      </c>
      <c r="H17" s="38">
        <v>8.6</v>
      </c>
      <c r="I17" s="39">
        <v>8.4</v>
      </c>
      <c r="J17" s="15"/>
    </row>
    <row r="18" spans="1:10" ht="14.25" customHeight="1">
      <c r="A18" s="11"/>
      <c r="B18" s="12">
        <v>4121</v>
      </c>
      <c r="C18" s="12" t="s">
        <v>4</v>
      </c>
      <c r="D18" s="12">
        <v>3051</v>
      </c>
      <c r="E18" s="13" t="s">
        <v>15</v>
      </c>
      <c r="F18" s="14">
        <v>928</v>
      </c>
      <c r="G18" s="38">
        <v>4.7</v>
      </c>
      <c r="H18" s="38">
        <v>4.7</v>
      </c>
      <c r="I18" s="39">
        <v>4.7</v>
      </c>
      <c r="J18" s="15"/>
    </row>
    <row r="19" spans="1:10" ht="14.25" customHeight="1">
      <c r="A19" s="11"/>
      <c r="B19" s="12">
        <v>4121</v>
      </c>
      <c r="C19" s="12" t="s">
        <v>4</v>
      </c>
      <c r="D19" s="12">
        <v>3054</v>
      </c>
      <c r="E19" s="13" t="s">
        <v>9</v>
      </c>
      <c r="F19" s="14">
        <v>5432</v>
      </c>
      <c r="G19" s="38">
        <v>27.3</v>
      </c>
      <c r="H19" s="38">
        <v>27.3</v>
      </c>
      <c r="I19" s="39">
        <v>27.3</v>
      </c>
      <c r="J19" s="15"/>
    </row>
    <row r="20" spans="1:10" ht="14.25" customHeight="1" thickBot="1">
      <c r="A20" s="16"/>
      <c r="B20" s="17">
        <v>4121</v>
      </c>
      <c r="C20" s="17" t="s">
        <v>4</v>
      </c>
      <c r="D20" s="17">
        <v>3066</v>
      </c>
      <c r="E20" s="18" t="s">
        <v>32</v>
      </c>
      <c r="F20" s="19">
        <v>17460</v>
      </c>
      <c r="G20" s="40">
        <v>85.2</v>
      </c>
      <c r="H20" s="57">
        <v>85.2</v>
      </c>
      <c r="I20" s="41">
        <v>85.2</v>
      </c>
      <c r="J20" s="20"/>
    </row>
    <row r="21" spans="1:10" ht="14.25" customHeight="1">
      <c r="A21" s="6"/>
      <c r="B21" s="7">
        <v>4121</v>
      </c>
      <c r="C21" s="75" t="s">
        <v>38</v>
      </c>
      <c r="D21" s="7">
        <v>3004</v>
      </c>
      <c r="E21" s="8" t="s">
        <v>5</v>
      </c>
      <c r="F21" s="9">
        <v>1813</v>
      </c>
      <c r="G21" s="36">
        <v>0</v>
      </c>
      <c r="H21" s="36">
        <v>0</v>
      </c>
      <c r="I21" s="37">
        <v>159</v>
      </c>
      <c r="J21" s="10"/>
    </row>
    <row r="22" spans="1:10" ht="14.25" customHeight="1">
      <c r="A22" s="11"/>
      <c r="B22" s="12">
        <v>4121</v>
      </c>
      <c r="C22" s="12" t="s">
        <v>38</v>
      </c>
      <c r="D22" s="12">
        <v>3007</v>
      </c>
      <c r="E22" s="13" t="s">
        <v>13</v>
      </c>
      <c r="F22" s="14">
        <v>2436</v>
      </c>
      <c r="G22" s="38">
        <v>0</v>
      </c>
      <c r="H22" s="38">
        <v>0</v>
      </c>
      <c r="I22" s="39">
        <v>205</v>
      </c>
      <c r="J22" s="15"/>
    </row>
    <row r="23" spans="1:10" ht="14.25" customHeight="1">
      <c r="A23" s="11"/>
      <c r="B23" s="12">
        <v>4121</v>
      </c>
      <c r="C23" s="12" t="s">
        <v>38</v>
      </c>
      <c r="D23" s="12">
        <v>3012</v>
      </c>
      <c r="E23" s="13" t="s">
        <v>7</v>
      </c>
      <c r="F23" s="14">
        <v>1967</v>
      </c>
      <c r="G23" s="38">
        <v>0</v>
      </c>
      <c r="H23" s="38">
        <v>0</v>
      </c>
      <c r="I23" s="39">
        <v>167</v>
      </c>
      <c r="J23" s="15"/>
    </row>
    <row r="24" spans="1:10" ht="14.25" customHeight="1">
      <c r="A24" s="11"/>
      <c r="B24" s="12">
        <v>4121</v>
      </c>
      <c r="C24" s="12" t="s">
        <v>38</v>
      </c>
      <c r="D24" s="12">
        <v>3036</v>
      </c>
      <c r="E24" s="13" t="s">
        <v>6</v>
      </c>
      <c r="F24" s="14">
        <v>1661</v>
      </c>
      <c r="G24" s="38">
        <v>0</v>
      </c>
      <c r="H24" s="38">
        <v>0</v>
      </c>
      <c r="I24" s="39">
        <v>144</v>
      </c>
      <c r="J24" s="15"/>
    </row>
    <row r="25" spans="1:10" ht="14.25" customHeight="1">
      <c r="A25" s="11"/>
      <c r="B25" s="12">
        <v>4121</v>
      </c>
      <c r="C25" s="69" t="s">
        <v>38</v>
      </c>
      <c r="D25" s="12">
        <v>3044</v>
      </c>
      <c r="E25" s="13" t="s">
        <v>14</v>
      </c>
      <c r="F25" s="14">
        <v>2266</v>
      </c>
      <c r="G25" s="38">
        <v>0</v>
      </c>
      <c r="H25" s="57">
        <v>0</v>
      </c>
      <c r="I25" s="39">
        <v>190</v>
      </c>
      <c r="J25" s="15"/>
    </row>
    <row r="26" spans="1:10" ht="14.25" customHeight="1">
      <c r="A26" s="11"/>
      <c r="B26" s="12">
        <v>4121</v>
      </c>
      <c r="C26" s="69" t="s">
        <v>38</v>
      </c>
      <c r="D26" s="12">
        <v>3050</v>
      </c>
      <c r="E26" s="13" t="s">
        <v>8</v>
      </c>
      <c r="F26" s="14">
        <v>1621</v>
      </c>
      <c r="G26" s="38">
        <v>0</v>
      </c>
      <c r="H26" s="38">
        <v>0</v>
      </c>
      <c r="I26" s="39">
        <v>144</v>
      </c>
      <c r="J26" s="15"/>
    </row>
    <row r="27" spans="1:10" ht="14.25" customHeight="1" thickBot="1">
      <c r="A27" s="16"/>
      <c r="B27" s="17">
        <v>4121</v>
      </c>
      <c r="C27" s="69" t="s">
        <v>38</v>
      </c>
      <c r="D27" s="17">
        <v>3066</v>
      </c>
      <c r="E27" s="18" t="s">
        <v>32</v>
      </c>
      <c r="F27" s="19">
        <v>17460</v>
      </c>
      <c r="G27" s="40">
        <v>0</v>
      </c>
      <c r="H27" s="57">
        <v>0</v>
      </c>
      <c r="I27" s="41">
        <v>3335</v>
      </c>
      <c r="J27" s="20"/>
    </row>
    <row r="28" spans="1:12" s="1" customFormat="1" ht="14.25" customHeight="1" thickBot="1">
      <c r="A28" s="26" t="s">
        <v>17</v>
      </c>
      <c r="B28" s="27"/>
      <c r="C28" s="27"/>
      <c r="D28" s="27"/>
      <c r="E28" s="27"/>
      <c r="F28" s="24"/>
      <c r="G28" s="74">
        <f>SUM(G12:G27)</f>
        <v>176.10000000000002</v>
      </c>
      <c r="H28" s="74">
        <f>SUM(H12:H27)</f>
        <v>176.6</v>
      </c>
      <c r="I28" s="43">
        <f>SUM(I12:I27)</f>
        <v>4520.4</v>
      </c>
      <c r="J28" s="25"/>
      <c r="L28" s="67"/>
    </row>
    <row r="29" ht="14.25" customHeight="1">
      <c r="J29" s="3"/>
    </row>
    <row r="30" spans="1:10" ht="14.25" customHeight="1">
      <c r="A30" s="11">
        <v>2143</v>
      </c>
      <c r="B30" s="12">
        <v>5163</v>
      </c>
      <c r="C30" s="12" t="s">
        <v>44</v>
      </c>
      <c r="D30" s="12"/>
      <c r="E30" s="12" t="s">
        <v>37</v>
      </c>
      <c r="F30" s="13"/>
      <c r="G30" s="65">
        <v>2.5</v>
      </c>
      <c r="H30" s="38">
        <v>2.5</v>
      </c>
      <c r="I30" s="46">
        <v>2.5</v>
      </c>
      <c r="J30" s="15"/>
    </row>
    <row r="31" spans="1:10" ht="14.25" customHeight="1">
      <c r="A31" s="11">
        <v>2143</v>
      </c>
      <c r="B31" s="12">
        <v>5169</v>
      </c>
      <c r="C31" s="12" t="s">
        <v>33</v>
      </c>
      <c r="D31" s="12"/>
      <c r="E31" s="12" t="s">
        <v>35</v>
      </c>
      <c r="F31" s="13"/>
      <c r="G31" s="65">
        <v>30</v>
      </c>
      <c r="H31" s="38">
        <v>0</v>
      </c>
      <c r="I31" s="46">
        <v>20</v>
      </c>
      <c r="J31" s="15"/>
    </row>
    <row r="32" spans="1:10" ht="14.25" customHeight="1" thickBot="1">
      <c r="A32" s="11">
        <v>2143</v>
      </c>
      <c r="B32" s="12">
        <v>5169</v>
      </c>
      <c r="C32" s="12" t="s">
        <v>19</v>
      </c>
      <c r="D32" s="12"/>
      <c r="E32" s="12" t="s">
        <v>23</v>
      </c>
      <c r="F32" s="13"/>
      <c r="G32" s="57">
        <v>25</v>
      </c>
      <c r="H32" s="38">
        <v>30</v>
      </c>
      <c r="I32" s="46">
        <v>30</v>
      </c>
      <c r="J32" s="15"/>
    </row>
    <row r="33" spans="1:10" ht="14.25" customHeight="1">
      <c r="A33" s="6">
        <v>3636</v>
      </c>
      <c r="B33" s="7">
        <v>5139</v>
      </c>
      <c r="C33" s="7" t="s">
        <v>31</v>
      </c>
      <c r="D33" s="7"/>
      <c r="E33" s="7" t="s">
        <v>36</v>
      </c>
      <c r="F33" s="8"/>
      <c r="G33" s="73">
        <v>50</v>
      </c>
      <c r="H33" s="66">
        <v>56</v>
      </c>
      <c r="I33" s="45">
        <v>50</v>
      </c>
      <c r="J33" s="10"/>
    </row>
    <row r="34" spans="1:10" ht="14.25" customHeight="1">
      <c r="A34" s="11">
        <v>3636</v>
      </c>
      <c r="B34" s="12">
        <v>5229</v>
      </c>
      <c r="C34" s="12" t="s">
        <v>20</v>
      </c>
      <c r="D34" s="12"/>
      <c r="E34" s="12" t="s">
        <v>34</v>
      </c>
      <c r="F34" s="13"/>
      <c r="G34" s="38">
        <v>20</v>
      </c>
      <c r="H34" s="57">
        <v>20</v>
      </c>
      <c r="I34" s="46">
        <v>20</v>
      </c>
      <c r="J34" s="15"/>
    </row>
    <row r="35" spans="1:10" ht="14.25" customHeight="1">
      <c r="A35" s="11">
        <v>3636</v>
      </c>
      <c r="B35" s="12">
        <v>5021</v>
      </c>
      <c r="C35" s="12" t="s">
        <v>24</v>
      </c>
      <c r="D35" s="12"/>
      <c r="E35" s="12" t="s">
        <v>29</v>
      </c>
      <c r="F35" s="13"/>
      <c r="G35" s="57">
        <v>7.2</v>
      </c>
      <c r="H35" s="57">
        <v>23</v>
      </c>
      <c r="I35" s="46">
        <v>20</v>
      </c>
      <c r="J35" s="15"/>
    </row>
    <row r="36" spans="1:10" ht="14.25" customHeight="1" thickBot="1">
      <c r="A36" s="48">
        <v>3636</v>
      </c>
      <c r="B36" s="49">
        <v>5175</v>
      </c>
      <c r="C36" s="49" t="s">
        <v>26</v>
      </c>
      <c r="D36" s="49"/>
      <c r="E36" s="49"/>
      <c r="F36" s="50"/>
      <c r="G36" s="58">
        <v>10</v>
      </c>
      <c r="H36" s="64">
        <v>5.5</v>
      </c>
      <c r="I36" s="51">
        <v>10</v>
      </c>
      <c r="J36" s="15"/>
    </row>
    <row r="37" spans="1:10" ht="14.25" customHeight="1">
      <c r="A37" s="68">
        <v>3513</v>
      </c>
      <c r="B37" s="69">
        <v>5321</v>
      </c>
      <c r="C37" s="69" t="s">
        <v>27</v>
      </c>
      <c r="D37" s="69"/>
      <c r="E37" s="69" t="s">
        <v>28</v>
      </c>
      <c r="F37" s="70"/>
      <c r="G37" s="71">
        <v>20</v>
      </c>
      <c r="H37" s="71">
        <v>20</v>
      </c>
      <c r="I37" s="72">
        <v>20</v>
      </c>
      <c r="J37" s="15"/>
    </row>
    <row r="38" spans="1:10" s="61" customFormat="1" ht="14.25" customHeight="1">
      <c r="A38" s="62"/>
      <c r="B38" s="62"/>
      <c r="C38" s="62" t="s">
        <v>45</v>
      </c>
      <c r="D38" s="62"/>
      <c r="E38" s="62"/>
      <c r="F38" s="62"/>
      <c r="G38" s="63">
        <v>0</v>
      </c>
      <c r="H38" s="57">
        <v>0</v>
      </c>
      <c r="I38" s="46">
        <v>4344</v>
      </c>
      <c r="J38" s="60"/>
    </row>
    <row r="39" spans="1:10" s="61" customFormat="1" ht="14.25" customHeight="1">
      <c r="A39" s="62">
        <v>3636</v>
      </c>
      <c r="B39" s="62">
        <v>5172</v>
      </c>
      <c r="C39" s="62" t="s">
        <v>46</v>
      </c>
      <c r="D39" s="62"/>
      <c r="E39" s="62" t="s">
        <v>43</v>
      </c>
      <c r="F39" s="62"/>
      <c r="G39" s="63">
        <v>0</v>
      </c>
      <c r="H39" s="57">
        <v>0</v>
      </c>
      <c r="I39" s="46">
        <v>10</v>
      </c>
      <c r="J39" s="60"/>
    </row>
    <row r="40" spans="1:10" ht="14.25" customHeight="1" thickBot="1">
      <c r="A40" s="48">
        <v>6310</v>
      </c>
      <c r="B40" s="49">
        <v>5163</v>
      </c>
      <c r="C40" s="49" t="s">
        <v>25</v>
      </c>
      <c r="D40" s="49"/>
      <c r="E40" s="49"/>
      <c r="F40" s="50"/>
      <c r="G40" s="58">
        <v>2.5</v>
      </c>
      <c r="H40" s="58">
        <v>2.5</v>
      </c>
      <c r="I40" s="51">
        <v>2.5</v>
      </c>
      <c r="J40" s="15"/>
    </row>
    <row r="41" spans="1:12" ht="14.25" customHeight="1" thickBot="1">
      <c r="A41" s="21" t="s">
        <v>11</v>
      </c>
      <c r="B41" s="22"/>
      <c r="C41" s="22"/>
      <c r="D41" s="22"/>
      <c r="E41" s="23"/>
      <c r="F41" s="27"/>
      <c r="G41" s="42">
        <f>SUM(G30:G40)</f>
        <v>167.2</v>
      </c>
      <c r="H41" s="42">
        <f>SUM(H30:H40)</f>
        <v>159.5</v>
      </c>
      <c r="I41" s="43">
        <f>SUM(I30:I40)</f>
        <v>4529</v>
      </c>
      <c r="J41" s="43"/>
      <c r="L41" s="67"/>
    </row>
    <row r="42" ht="14.25" customHeight="1" thickBot="1">
      <c r="J42" s="3"/>
    </row>
    <row r="43" spans="1:10" ht="14.25" customHeight="1" thickBot="1">
      <c r="A43" s="21" t="s">
        <v>18</v>
      </c>
      <c r="B43" s="22"/>
      <c r="C43" s="22"/>
      <c r="D43" s="22"/>
      <c r="E43" s="23"/>
      <c r="F43" s="27"/>
      <c r="G43" s="42">
        <f>G28-G41</f>
        <v>8.900000000000034</v>
      </c>
      <c r="H43" s="42">
        <f>H28-H41</f>
        <v>17.099999999999994</v>
      </c>
      <c r="I43" s="43">
        <f>I28-I41</f>
        <v>-8.600000000000364</v>
      </c>
      <c r="J43" s="28"/>
    </row>
    <row r="44" ht="14.25" customHeight="1">
      <c r="J44" s="3"/>
    </row>
    <row r="45" spans="1:10" ht="14.25" customHeight="1" thickBot="1">
      <c r="A45" s="1" t="s">
        <v>16</v>
      </c>
      <c r="J45" s="3"/>
    </row>
    <row r="46" spans="1:10" ht="14.25" customHeight="1" thickBot="1">
      <c r="A46" s="29"/>
      <c r="B46" s="30">
        <v>8115</v>
      </c>
      <c r="C46" s="30" t="s">
        <v>10</v>
      </c>
      <c r="D46" s="30" t="s">
        <v>22</v>
      </c>
      <c r="E46" s="31"/>
      <c r="F46" s="32"/>
      <c r="G46" s="42">
        <f>G43*(-1)</f>
        <v>-8.900000000000034</v>
      </c>
      <c r="H46" s="42">
        <f>H43*(-1)</f>
        <v>-17.099999999999994</v>
      </c>
      <c r="I46" s="43">
        <f>I43*(-1)</f>
        <v>8.600000000000364</v>
      </c>
      <c r="J46" s="28"/>
    </row>
    <row r="47" ht="14.25" customHeight="1">
      <c r="J47" s="3"/>
    </row>
    <row r="48" spans="1:10" ht="14.25" customHeight="1">
      <c r="A48" s="77" t="s">
        <v>30</v>
      </c>
      <c r="B48" s="77"/>
      <c r="C48" s="77"/>
      <c r="D48" s="77"/>
      <c r="E48" s="77"/>
      <c r="G48" s="78"/>
      <c r="H48" s="78"/>
      <c r="I48" s="78"/>
      <c r="J48" s="3"/>
    </row>
  </sheetData>
  <sheetProtection/>
  <mergeCells count="3">
    <mergeCell ref="A6:J6"/>
    <mergeCell ref="A48:E48"/>
    <mergeCell ref="G48:I48"/>
  </mergeCells>
  <printOptions horizontalCentered="1"/>
  <pageMargins left="0.31496062992125984" right="0.31496062992125984" top="0.46" bottom="0.56" header="0.31496062992125984" footer="0.31496062992125984"/>
  <pageSetup horizontalDpi="600" verticalDpi="600" orientation="portrait" paperSize="9" r:id="rId2"/>
  <headerFooter alignWithMargins="0">
    <oddFooter>&amp;L&amp;8&amp;F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Rožnov pod Radhoštěm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Horáček</dc:creator>
  <cp:keywords/>
  <dc:description/>
  <cp:lastModifiedBy>Vavrinova</cp:lastModifiedBy>
  <cp:lastPrinted>2015-11-25T06:57:24Z</cp:lastPrinted>
  <dcterms:created xsi:type="dcterms:W3CDTF">2004-03-11T06:45:32Z</dcterms:created>
  <dcterms:modified xsi:type="dcterms:W3CDTF">2015-11-25T06:58:03Z</dcterms:modified>
  <cp:category/>
  <cp:version/>
  <cp:contentType/>
  <cp:contentStatus/>
</cp:coreProperties>
</file>