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<sst xmlns="http://schemas.openxmlformats.org/spreadsheetml/2006/main" count="76" uniqueCount="55">
  <si>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Poř.čís.</t>
  </si>
  <si>
    <t>Název</t>
  </si>
  <si>
    <t>Stavební část</t>
  </si>
  <si>
    <t>01.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</si>
  <si>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</si>
  <si>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</si>
  <si>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</si>
  <si>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</si>
  <si>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</si>
  <si>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</si>
  <si>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</si>
  <si>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</si>
  <si>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</si>
  <si>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</si>
  <si>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</si>
  <si>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</si>
  <si>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</si>
  <si>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</si>
  <si>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</si>
  <si>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</si>
  <si>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</si>
  <si>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</si>
  <si>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</si>
  <si>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</si>
  <si>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</si>
  <si>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02.</t>
  </si>
  <si>
    <t>03.</t>
  </si>
  <si>
    <t>04.</t>
  </si>
  <si>
    <t>05.</t>
  </si>
  <si>
    <t>06.</t>
  </si>
  <si>
    <t>Zdravotechnika</t>
  </si>
  <si>
    <t>Ústřední  vytápění</t>
  </si>
  <si>
    <t>Plynoinstalace</t>
  </si>
  <si>
    <t>Vzduchotechnika</t>
  </si>
  <si>
    <t>Technologie kavárny a cukrárna</t>
  </si>
  <si>
    <t>Vybavení nábytkem - kavárna a cukrárna</t>
  </si>
  <si>
    <t>Elektroinstalace</t>
  </si>
  <si>
    <t>Slaboproudé rozvody</t>
  </si>
  <si>
    <t>Kavárna</t>
  </si>
  <si>
    <t>Prodejna</t>
  </si>
  <si>
    <t>Byty</t>
  </si>
  <si>
    <t>Veřejné WC</t>
  </si>
  <si>
    <t>Hromosvod</t>
  </si>
  <si>
    <t>Střecha, podkroví</t>
  </si>
  <si>
    <t>Fasáda</t>
  </si>
  <si>
    <t xml:space="preserve">Byty </t>
  </si>
  <si>
    <t>cena bez DPH</t>
  </si>
  <si>
    <t>Multifunkční budova Dolní Bbečva  - 2. etapa</t>
  </si>
  <si>
    <t>Celkem Multifunkční budova bez DPH</t>
  </si>
  <si>
    <t xml:space="preserve">Multifunkční budova - FITNESS,sauna </t>
  </si>
  <si>
    <t>Celková  cena  Multifunkční budova + Fitnes   sauna bez DPH</t>
  </si>
  <si>
    <t>DPH 10%</t>
  </si>
  <si>
    <t>DPH 20%</t>
  </si>
  <si>
    <t>Celková  cena  Multifunkční budova + Fitnes   sauna včetně DPH</t>
  </si>
  <si>
    <t>Celkem FITNESS  , sauna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</si>
</sst>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1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5" fillId="0" borderId="19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5" fillId="0" borderId="26" xfId="0" applyNumberFormat="1" applyFont="1" applyBorder="1" applyAlignment="1">
      <alignment horizontal="right" vertical="center"/>
    </xf>
    <xf numFmtId="0" fontId="1" fillId="34" borderId="2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3" fontId="5" fillId="34" borderId="29" xfId="0" applyNumberFormat="1" applyFont="1" applyFill="1" applyBorder="1" applyAlignment="1">
      <alignment horizontal="right" vertical="center"/>
    </xf>
    <xf numFmtId="3" fontId="7" fillId="34" borderId="30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3" fontId="7" fillId="34" borderId="26" xfId="0" applyNumberFormat="1" applyFont="1" applyFill="1" applyBorder="1" applyAlignment="1">
      <alignment/>
    </xf>
    <xf numFmtId="4" fontId="6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0" fontId="4" fillId="34" borderId="26" xfId="0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4" borderId="26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9">
      <selection activeCell="F44" sqref="F44"/>
    </sheetView>
  </sheetViews>
  <sheetFormatPr defaultColWidth="9.140625" defaultRowHeight="12.75"/>
  <cols>
    <col min="4" max="4" width="33.00390625" style="0" customWidth="1"/>
    <col min="5" max="5" width="2.28125" style="0" hidden="1" customWidth="1"/>
    <col min="6" max="6" width="18.140625" style="8" customWidth="1"/>
    <col min="7" max="7" width="22.28125" style="20" customWidth="1"/>
    <col min="8" max="8" width="10.140625" style="0" hidden="1" customWidth="1"/>
    <col min="9" max="9" width="16.140625" style="20" customWidth="1"/>
  </cols>
  <sheetData>
    <row r="1" spans="1:6" ht="16.5" thickBot="1">
      <c r="A1" s="2" t="s">
        <v>47</v>
      </c>
      <c r="B1" s="2"/>
      <c r="C1" s="2"/>
      <c r="D1" s="3"/>
      <c r="E1" s="3"/>
      <c r="F1" s="7"/>
    </row>
    <row r="2" spans="1:6" ht="12.75" customHeight="1">
      <c r="A2" s="43" t="s">
        <v>0</v>
      </c>
      <c r="B2" s="45" t="s">
        <v>1</v>
      </c>
      <c r="C2" s="46"/>
      <c r="D2" s="46"/>
      <c r="E2" s="46"/>
      <c r="F2" s="61" t="s">
        <v>46</v>
      </c>
    </row>
    <row r="3" spans="1:6" ht="12.75" customHeight="1" thickBot="1">
      <c r="A3" s="44"/>
      <c r="B3" s="47"/>
      <c r="C3" s="47"/>
      <c r="D3" s="47"/>
      <c r="E3" s="47"/>
      <c r="F3" s="62"/>
    </row>
    <row r="4" spans="1:6" ht="12.75" customHeight="1">
      <c r="A4" s="35"/>
      <c r="B4" s="50" t="s">
        <v>2</v>
      </c>
      <c r="C4" s="50"/>
      <c r="D4" s="50"/>
      <c r="E4" s="50"/>
      <c r="F4" s="33">
        <f>F5+F6+F7+F8+F9+F10</f>
        <v>15072012</v>
      </c>
    </row>
    <row r="5" spans="1:6" ht="12.75" customHeight="1">
      <c r="A5" s="10" t="s">
        <v>3</v>
      </c>
      <c r="B5" s="42" t="s">
        <v>38</v>
      </c>
      <c r="C5" s="42"/>
      <c r="D5" s="42"/>
      <c r="E5" s="42"/>
      <c r="F5" s="11">
        <v>1548870</v>
      </c>
    </row>
    <row r="6" spans="1:6" ht="12.75" customHeight="1">
      <c r="A6" s="10" t="s">
        <v>25</v>
      </c>
      <c r="B6" s="42" t="s">
        <v>39</v>
      </c>
      <c r="C6" s="42"/>
      <c r="D6" s="42"/>
      <c r="E6" s="42"/>
      <c r="F6" s="11">
        <v>2701946</v>
      </c>
    </row>
    <row r="7" spans="1:6" ht="12.75" customHeight="1">
      <c r="A7" s="10" t="s">
        <v>26</v>
      </c>
      <c r="B7" s="42" t="s">
        <v>40</v>
      </c>
      <c r="C7" s="42"/>
      <c r="D7" s="42"/>
      <c r="E7" s="42"/>
      <c r="F7" s="11">
        <v>4416984</v>
      </c>
    </row>
    <row r="8" spans="1:6" ht="12.75" customHeight="1">
      <c r="A8" s="10" t="s">
        <v>27</v>
      </c>
      <c r="B8" s="42" t="s">
        <v>41</v>
      </c>
      <c r="C8" s="42"/>
      <c r="D8" s="42"/>
      <c r="E8" s="42"/>
      <c r="F8" s="11">
        <v>352448</v>
      </c>
    </row>
    <row r="9" spans="1:6" ht="12.75" customHeight="1">
      <c r="A9" s="10" t="s">
        <v>28</v>
      </c>
      <c r="B9" s="42" t="s">
        <v>43</v>
      </c>
      <c r="C9" s="42"/>
      <c r="D9" s="42"/>
      <c r="E9" s="42"/>
      <c r="F9" s="11">
        <v>4492263</v>
      </c>
    </row>
    <row r="10" spans="1:6" ht="12.75" customHeight="1">
      <c r="A10" s="10" t="s">
        <v>29</v>
      </c>
      <c r="B10" s="42" t="s">
        <v>44</v>
      </c>
      <c r="C10" s="42"/>
      <c r="D10" s="42"/>
      <c r="E10" s="42"/>
      <c r="F10" s="11">
        <v>1559501</v>
      </c>
    </row>
    <row r="11" spans="1:8" ht="12.75" customHeight="1">
      <c r="A11" s="35"/>
      <c r="B11" s="50" t="s">
        <v>30</v>
      </c>
      <c r="C11" s="50"/>
      <c r="D11" s="50"/>
      <c r="E11" s="50"/>
      <c r="F11" s="33">
        <f>F12++F13+F14+F15</f>
        <v>562226.6599999999</v>
      </c>
      <c r="H11" s="4"/>
    </row>
    <row r="12" spans="1:6" ht="12.75" customHeight="1">
      <c r="A12" s="10" t="s">
        <v>4</v>
      </c>
      <c r="B12" s="42" t="s">
        <v>38</v>
      </c>
      <c r="C12" s="42"/>
      <c r="D12" s="42"/>
      <c r="E12" s="42"/>
      <c r="F12" s="11">
        <v>150504.37</v>
      </c>
    </row>
    <row r="13" spans="1:6" ht="12.75" customHeight="1">
      <c r="A13" s="10" t="s">
        <v>5</v>
      </c>
      <c r="B13" s="42" t="s">
        <v>39</v>
      </c>
      <c r="C13" s="42"/>
      <c r="D13" s="42"/>
      <c r="E13" s="42"/>
      <c r="F13" s="11">
        <v>148536.08</v>
      </c>
    </row>
    <row r="14" spans="1:6" ht="12.75" customHeight="1">
      <c r="A14" s="10" t="s">
        <v>6</v>
      </c>
      <c r="B14" s="42" t="s">
        <v>45</v>
      </c>
      <c r="C14" s="42"/>
      <c r="D14" s="42"/>
      <c r="E14" s="42"/>
      <c r="F14" s="11">
        <v>222332</v>
      </c>
    </row>
    <row r="15" spans="1:6" ht="12.75" customHeight="1">
      <c r="A15" s="10" t="s">
        <v>7</v>
      </c>
      <c r="B15" s="42" t="s">
        <v>41</v>
      </c>
      <c r="C15" s="42"/>
      <c r="D15" s="42"/>
      <c r="E15" s="42"/>
      <c r="F15" s="11">
        <v>40854.21</v>
      </c>
    </row>
    <row r="16" spans="1:6" ht="12.75" customHeight="1">
      <c r="A16" s="34"/>
      <c r="B16" s="57" t="s">
        <v>31</v>
      </c>
      <c r="C16" s="57"/>
      <c r="D16" s="57"/>
      <c r="E16" s="57"/>
      <c r="F16" s="12">
        <f>F17+F18+F19</f>
        <v>217283.91</v>
      </c>
    </row>
    <row r="17" spans="1:6" ht="12.75" customHeight="1">
      <c r="A17" s="10" t="s">
        <v>8</v>
      </c>
      <c r="B17" s="42" t="s">
        <v>38</v>
      </c>
      <c r="C17" s="42"/>
      <c r="D17" s="42"/>
      <c r="E17" s="42"/>
      <c r="F17" s="11">
        <v>80220.78</v>
      </c>
    </row>
    <row r="18" spans="1:6" ht="12.75" customHeight="1">
      <c r="A18" s="10" t="s">
        <v>9</v>
      </c>
      <c r="B18" s="42" t="s">
        <v>39</v>
      </c>
      <c r="C18" s="42"/>
      <c r="D18" s="42"/>
      <c r="E18" s="42"/>
      <c r="F18" s="11">
        <v>124329.13</v>
      </c>
    </row>
    <row r="19" spans="1:6" ht="12.75" customHeight="1">
      <c r="A19" s="10" t="s">
        <v>10</v>
      </c>
      <c r="B19" s="42" t="s">
        <v>41</v>
      </c>
      <c r="C19" s="42"/>
      <c r="D19" s="42"/>
      <c r="E19" s="42"/>
      <c r="F19" s="11">
        <v>12734</v>
      </c>
    </row>
    <row r="20" spans="1:6" ht="12.75" customHeight="1">
      <c r="A20" s="34"/>
      <c r="B20" s="57" t="s">
        <v>32</v>
      </c>
      <c r="C20" s="57"/>
      <c r="D20" s="57"/>
      <c r="E20" s="57"/>
      <c r="F20" s="12">
        <f>F21+F22</f>
        <v>110527.68</v>
      </c>
    </row>
    <row r="21" spans="1:6" ht="12.75" customHeight="1">
      <c r="A21" s="10" t="s">
        <v>11</v>
      </c>
      <c r="B21" s="42" t="s">
        <v>38</v>
      </c>
      <c r="C21" s="42"/>
      <c r="D21" s="42"/>
      <c r="E21" s="42"/>
      <c r="F21" s="11">
        <v>55040.3</v>
      </c>
    </row>
    <row r="22" spans="1:6" ht="12.75" customHeight="1">
      <c r="A22" s="10" t="s">
        <v>12</v>
      </c>
      <c r="B22" s="42" t="s">
        <v>39</v>
      </c>
      <c r="C22" s="42"/>
      <c r="D22" s="42"/>
      <c r="E22" s="42"/>
      <c r="F22" s="11">
        <v>55487.38</v>
      </c>
    </row>
    <row r="23" spans="1:6" ht="12.75" customHeight="1">
      <c r="A23" s="34"/>
      <c r="B23" s="57" t="s">
        <v>33</v>
      </c>
      <c r="C23" s="57"/>
      <c r="D23" s="57"/>
      <c r="E23" s="57"/>
      <c r="F23" s="12">
        <f>F24+F25+F26</f>
        <v>1216217</v>
      </c>
    </row>
    <row r="24" spans="1:6" ht="12.75" customHeight="1">
      <c r="A24" s="10" t="s">
        <v>13</v>
      </c>
      <c r="B24" s="42" t="s">
        <v>38</v>
      </c>
      <c r="C24" s="42"/>
      <c r="D24" s="42"/>
      <c r="E24" s="42"/>
      <c r="F24" s="11">
        <v>665799</v>
      </c>
    </row>
    <row r="25" spans="1:6" ht="12.75" customHeight="1">
      <c r="A25" s="10" t="s">
        <v>14</v>
      </c>
      <c r="B25" s="42" t="s">
        <v>39</v>
      </c>
      <c r="C25" s="42"/>
      <c r="D25" s="42"/>
      <c r="E25" s="42"/>
      <c r="F25" s="11">
        <v>510204</v>
      </c>
    </row>
    <row r="26" spans="1:6" ht="12.75" customHeight="1">
      <c r="A26" s="10" t="s">
        <v>15</v>
      </c>
      <c r="B26" s="42" t="s">
        <v>41</v>
      </c>
      <c r="C26" s="42"/>
      <c r="D26" s="42"/>
      <c r="E26" s="42"/>
      <c r="F26" s="11">
        <v>40214</v>
      </c>
    </row>
    <row r="27" spans="1:6" ht="12.75" customHeight="1">
      <c r="A27" s="34"/>
      <c r="B27" s="57" t="s">
        <v>36</v>
      </c>
      <c r="C27" s="57"/>
      <c r="D27" s="57"/>
      <c r="E27" s="57"/>
      <c r="F27" s="12">
        <f>F28+F29+F30+F31+F32</f>
        <v>1191579</v>
      </c>
    </row>
    <row r="28" spans="1:6" ht="12.75" customHeight="1">
      <c r="A28" s="10" t="s">
        <v>16</v>
      </c>
      <c r="B28" s="42" t="s">
        <v>38</v>
      </c>
      <c r="C28" s="42"/>
      <c r="D28" s="42"/>
      <c r="E28" s="42"/>
      <c r="F28" s="11">
        <v>408535</v>
      </c>
    </row>
    <row r="29" spans="1:6" ht="12.75" customHeight="1">
      <c r="A29" s="10" t="s">
        <v>17</v>
      </c>
      <c r="B29" s="42" t="s">
        <v>39</v>
      </c>
      <c r="C29" s="42"/>
      <c r="D29" s="42"/>
      <c r="E29" s="42"/>
      <c r="F29" s="11">
        <v>344259</v>
      </c>
    </row>
    <row r="30" spans="1:6" ht="12.75" customHeight="1">
      <c r="A30" s="10" t="s">
        <v>18</v>
      </c>
      <c r="B30" s="42" t="s">
        <v>40</v>
      </c>
      <c r="C30" s="42"/>
      <c r="D30" s="42"/>
      <c r="E30" s="42"/>
      <c r="F30" s="11">
        <v>148377</v>
      </c>
    </row>
    <row r="31" spans="1:6" ht="12.75" customHeight="1">
      <c r="A31" s="10" t="s">
        <v>19</v>
      </c>
      <c r="B31" s="42" t="s">
        <v>41</v>
      </c>
      <c r="C31" s="42"/>
      <c r="D31" s="42"/>
      <c r="E31" s="42"/>
      <c r="F31" s="11">
        <v>65140</v>
      </c>
    </row>
    <row r="32" spans="1:6" ht="12.75" customHeight="1">
      <c r="A32" s="10" t="s">
        <v>20</v>
      </c>
      <c r="B32" s="42" t="s">
        <v>42</v>
      </c>
      <c r="C32" s="42"/>
      <c r="D32" s="42"/>
      <c r="E32" s="42"/>
      <c r="F32" s="11">
        <v>225268</v>
      </c>
    </row>
    <row r="33" spans="1:6" ht="12.75" customHeight="1">
      <c r="A33" s="34"/>
      <c r="B33" s="57" t="s">
        <v>37</v>
      </c>
      <c r="C33" s="57"/>
      <c r="D33" s="57"/>
      <c r="E33" s="57"/>
      <c r="F33" s="12">
        <f>F34+F35</f>
        <v>71818</v>
      </c>
    </row>
    <row r="34" spans="1:6" ht="12.75" customHeight="1">
      <c r="A34" s="10" t="s">
        <v>21</v>
      </c>
      <c r="B34" s="42" t="s">
        <v>38</v>
      </c>
      <c r="C34" s="42"/>
      <c r="D34" s="42"/>
      <c r="E34" s="42"/>
      <c r="F34" s="11">
        <v>33992</v>
      </c>
    </row>
    <row r="35" spans="1:6" ht="12.75" customHeight="1">
      <c r="A35" s="10" t="s">
        <v>22</v>
      </c>
      <c r="B35" s="42" t="s">
        <v>39</v>
      </c>
      <c r="C35" s="42"/>
      <c r="D35" s="42"/>
      <c r="E35" s="42"/>
      <c r="F35" s="11">
        <v>37826</v>
      </c>
    </row>
    <row r="36" spans="1:6" ht="12.75" customHeight="1">
      <c r="A36" s="36" t="s">
        <v>23</v>
      </c>
      <c r="B36" s="58" t="s">
        <v>34</v>
      </c>
      <c r="C36" s="59"/>
      <c r="D36" s="59"/>
      <c r="E36" s="60"/>
      <c r="F36" s="37">
        <v>1172573</v>
      </c>
    </row>
    <row r="37" spans="1:6" ht="24" customHeight="1" thickBot="1">
      <c r="A37" s="40" t="s">
        <v>24</v>
      </c>
      <c r="B37" s="53" t="s">
        <v>35</v>
      </c>
      <c r="C37" s="53"/>
      <c r="D37" s="53"/>
      <c r="E37" s="53"/>
      <c r="F37" s="37">
        <v>285350</v>
      </c>
    </row>
    <row r="38" spans="1:6" ht="15" customHeight="1" thickBot="1">
      <c r="A38" s="54" t="s">
        <v>48</v>
      </c>
      <c r="B38" s="55"/>
      <c r="C38" s="55"/>
      <c r="D38" s="55"/>
      <c r="E38" s="56"/>
      <c r="F38" s="41">
        <f>F4+F11+F16+F20+F23+F27+F33+F36+F37</f>
        <v>19899587.25</v>
      </c>
    </row>
    <row r="40" spans="1:4" ht="13.5" thickBot="1">
      <c r="A40" s="1" t="s">
        <v>49</v>
      </c>
      <c r="B40" s="1"/>
      <c r="C40" s="1"/>
      <c r="D40" s="1"/>
    </row>
    <row r="41" spans="1:6" ht="12.75" customHeight="1">
      <c r="A41" s="13" t="s">
        <v>25</v>
      </c>
      <c r="B41" s="14" t="s">
        <v>2</v>
      </c>
      <c r="C41" s="15"/>
      <c r="D41" s="15"/>
      <c r="E41" s="15"/>
      <c r="F41" s="38">
        <v>661329</v>
      </c>
    </row>
    <row r="42" spans="1:6" ht="12.75" customHeight="1" thickBot="1">
      <c r="A42" s="16" t="s">
        <v>27</v>
      </c>
      <c r="B42" s="17" t="s">
        <v>36</v>
      </c>
      <c r="C42" s="18"/>
      <c r="D42" s="18"/>
      <c r="E42" s="18"/>
      <c r="F42" s="39">
        <v>167626</v>
      </c>
    </row>
    <row r="43" spans="1:6" ht="12" customHeight="1" thickBot="1">
      <c r="A43" s="51" t="s">
        <v>54</v>
      </c>
      <c r="B43" s="52"/>
      <c r="C43" s="52"/>
      <c r="D43" s="52"/>
      <c r="E43" s="5"/>
      <c r="F43" s="19">
        <f>F41+F42</f>
        <v>828955</v>
      </c>
    </row>
    <row r="44" spans="1:6" ht="12.75">
      <c r="A44" s="48" t="s">
        <v>50</v>
      </c>
      <c r="B44" s="49"/>
      <c r="C44" s="49"/>
      <c r="D44" s="49"/>
      <c r="E44" s="49"/>
      <c r="F44" s="9">
        <f>F38+F43</f>
        <v>20728542.25</v>
      </c>
    </row>
    <row r="45" spans="1:6" ht="12.75">
      <c r="A45" s="21" t="s">
        <v>51</v>
      </c>
      <c r="B45" s="22"/>
      <c r="C45" s="22"/>
      <c r="D45" s="23"/>
      <c r="E45" s="6"/>
      <c r="F45" s="24">
        <v>2044931</v>
      </c>
    </row>
    <row r="46" spans="1:6" ht="13.5" thickBot="1">
      <c r="A46" s="25" t="s">
        <v>52</v>
      </c>
      <c r="B46" s="26"/>
      <c r="C46" s="26"/>
      <c r="D46" s="27"/>
      <c r="F46" s="28">
        <v>57070</v>
      </c>
    </row>
    <row r="47" spans="1:6" ht="13.5" thickBot="1">
      <c r="A47" s="29" t="s">
        <v>53</v>
      </c>
      <c r="B47" s="30"/>
      <c r="C47" s="30"/>
      <c r="D47" s="31"/>
      <c r="E47" s="30"/>
      <c r="F47" s="32">
        <f>F44+F45+F46</f>
        <v>22830543.25</v>
      </c>
    </row>
  </sheetData>
  <sheetProtection/>
  <mergeCells count="40">
    <mergeCell ref="B30:E30"/>
    <mergeCell ref="B31:E31"/>
    <mergeCell ref="B32:E32"/>
    <mergeCell ref="B22:E22"/>
    <mergeCell ref="B23:E23"/>
    <mergeCell ref="B24:E24"/>
    <mergeCell ref="B25:E25"/>
    <mergeCell ref="B27:E27"/>
    <mergeCell ref="B28:E28"/>
    <mergeCell ref="B29:E29"/>
    <mergeCell ref="B26:E26"/>
    <mergeCell ref="F2:F3"/>
    <mergeCell ref="B18:E18"/>
    <mergeCell ref="B19:E19"/>
    <mergeCell ref="B20:E20"/>
    <mergeCell ref="B15:E15"/>
    <mergeCell ref="B16:E16"/>
    <mergeCell ref="B17:E17"/>
    <mergeCell ref="B7:E7"/>
    <mergeCell ref="B8:E8"/>
    <mergeCell ref="B12:E12"/>
    <mergeCell ref="B13:E13"/>
    <mergeCell ref="B21:E21"/>
    <mergeCell ref="A43:D43"/>
    <mergeCell ref="B37:E37"/>
    <mergeCell ref="A38:E38"/>
    <mergeCell ref="B33:E33"/>
    <mergeCell ref="B34:E34"/>
    <mergeCell ref="B35:E35"/>
    <mergeCell ref="B36:E36"/>
    <mergeCell ref="B14:E14"/>
    <mergeCell ref="B10:E10"/>
    <mergeCell ref="A2:A3"/>
    <mergeCell ref="B2:E3"/>
    <mergeCell ref="B9:E9"/>
    <mergeCell ref="A44:E44"/>
    <mergeCell ref="B5:E5"/>
    <mergeCell ref="B6:E6"/>
    <mergeCell ref="B4:E4"/>
    <mergeCell ref="B11:E11"/>
  </mergeCells>
  <printOptions/>
  <pageMargins left="0.787401575" right="0.787401575" top="0.984251969" bottom="0.984251969" header="0.4921259845" footer="0.492125984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Your User Name</cp:lastModifiedBy>
  <cp:lastPrinted>2010-09-09T16:07:43Z</cp:lastPrinted>
  <dcterms:created xsi:type="dcterms:W3CDTF">2010-07-10T08:56:11Z</dcterms:created>
  <dcterms:modified xsi:type="dcterms:W3CDTF">2010-09-24T12:26:49Z</dcterms:modified>
  <cp:category/>
  <cp:version/>
  <cp:contentType/>
  <cp:contentStatus/>
</cp:coreProperties>
</file>